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K1\Schoch\Corona - KUG\"/>
    </mc:Choice>
  </mc:AlternateContent>
  <xr:revisionPtr revIDLastSave="0" documentId="13_ncr:1_{772DA2EA-911C-4E9D-AE49-0EA2506E6F31}" xr6:coauthVersionLast="45" xr6:coauthVersionMax="45" xr10:uidLastSave="{00000000-0000-0000-0000-000000000000}"/>
  <bookViews>
    <workbookView xWindow="-120" yWindow="-120" windowWidth="29040" windowHeight="15840" xr2:uid="{DBC9DBC4-D18C-4CF8-834A-AB9580A2D8B3}"/>
  </bookViews>
  <sheets>
    <sheet name="Prüfung der MA nach Std. blanko" sheetId="1" r:id="rId1"/>
    <sheet name="Prüfung aller MA nach Std. Bsp." sheetId="3" r:id="rId2"/>
    <sheet name="Prüfung KUG MA nach Entgelt Bsp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3" l="1"/>
  <c r="R10" i="3"/>
  <c r="R11" i="3"/>
  <c r="R12" i="3"/>
  <c r="R13" i="3"/>
  <c r="R14" i="3"/>
  <c r="R8" i="3"/>
  <c r="Q20" i="3"/>
  <c r="P20" i="3"/>
  <c r="Q21" i="3" l="1"/>
  <c r="R20" i="3"/>
  <c r="R21" i="3" s="1"/>
  <c r="F19" i="2"/>
  <c r="E20" i="2"/>
  <c r="F20" i="2" s="1"/>
  <c r="E19" i="2"/>
  <c r="E9" i="2"/>
  <c r="F9" i="2" s="1"/>
  <c r="E10" i="2"/>
  <c r="F10" i="2" s="1"/>
  <c r="E11" i="2"/>
  <c r="F11" i="2" s="1"/>
  <c r="E8" i="2"/>
  <c r="F8" i="2" s="1"/>
</calcChain>
</file>

<file path=xl/sharedStrings.xml><?xml version="1.0" encoding="utf-8"?>
<sst xmlns="http://schemas.openxmlformats.org/spreadsheetml/2006/main" count="96" uniqueCount="47">
  <si>
    <t>Vollzeit</t>
  </si>
  <si>
    <t>Teilzeit</t>
  </si>
  <si>
    <t>durchschnittliche wöchentliche Arbeitszeit lt. Vertrag in Stunden</t>
  </si>
  <si>
    <t>geplante künftige wöchentliche Arbeitszeit in Stunden (Kurzarbeit)</t>
  </si>
  <si>
    <t>Name, Vorname</t>
  </si>
  <si>
    <t>Bitte ankreuzen!</t>
  </si>
  <si>
    <t>Azubis*</t>
  </si>
  <si>
    <t>Wie ist der Arbeitnehmer aktuell zu beurteilen?</t>
  </si>
  <si>
    <t>Prüfung aller Mitarbeiter nach Stunden für die Anzeige über Arbeitsausfall (KUG) bei der Agentur für Arbeit</t>
  </si>
  <si>
    <t>alle Mitarbeiter   1)</t>
  </si>
  <si>
    <r>
      <rPr>
        <b/>
        <sz val="11"/>
        <color theme="1"/>
        <rFont val="Calibri"/>
        <family val="2"/>
        <scheme val="minor"/>
      </rPr>
      <t>alle Leiharbeiter</t>
    </r>
    <r>
      <rPr>
        <sz val="11"/>
        <color theme="1"/>
        <rFont val="Calibri"/>
        <family val="2"/>
        <scheme val="minor"/>
      </rPr>
      <t xml:space="preserve">   1)</t>
    </r>
  </si>
  <si>
    <t>durchschnittliches  monatl.  Bruttoentgelt lt. Vertrag</t>
  </si>
  <si>
    <t>aufgrund KUG reduziertes monatl. Bruttoentgelt</t>
  </si>
  <si>
    <t>Prüfung aller begünstigten Mitarbeiter nach Bruttoentgelt größer 10 % für die Anzeige über Arbeitsausfall (KUG) bei der Agentur für Arbeit</t>
  </si>
  <si>
    <t>alle Mitarbeiter   2)</t>
  </si>
  <si>
    <r>
      <rPr>
        <b/>
        <sz val="11"/>
        <color theme="1"/>
        <rFont val="Calibri"/>
        <family val="2"/>
        <scheme val="minor"/>
      </rPr>
      <t>alle Leiharbeiter</t>
    </r>
    <r>
      <rPr>
        <sz val="11"/>
        <color theme="1"/>
        <rFont val="Calibri"/>
        <family val="2"/>
        <scheme val="minor"/>
      </rPr>
      <t xml:space="preserve">   2)</t>
    </r>
  </si>
  <si>
    <t>2)  Erstattungsfähige und in KUG-befindliche Mitarbeiter = Bruttoentgeltausfall größer 10 % je Mitarbeiter</t>
  </si>
  <si>
    <t>Prüfung größer 10 %</t>
  </si>
  <si>
    <t>Differenz</t>
  </si>
  <si>
    <t>Beispielrechnung</t>
  </si>
  <si>
    <t xml:space="preserve">Mustermann </t>
  </si>
  <si>
    <t>Musterfrau</t>
  </si>
  <si>
    <t>**</t>
  </si>
  <si>
    <t>**  Fallen durch die zweite Prüfung über den Entgeltausfall heraus.</t>
  </si>
  <si>
    <t>Mustermann</t>
  </si>
  <si>
    <t>X</t>
  </si>
  <si>
    <t>x</t>
  </si>
  <si>
    <t>40Std/Wo</t>
  </si>
  <si>
    <t>Prozent</t>
  </si>
  <si>
    <t>Gesamtstd.</t>
  </si>
  <si>
    <t>wtl. Std.</t>
  </si>
  <si>
    <t>16,28 Std./Wo</t>
  </si>
  <si>
    <t>23,72 Std./Wo</t>
  </si>
  <si>
    <t>*   Zählen zu den nicht berechtigten/erstattungsfähigen Mitarbeiter und sind somit in der Anzeige über Arbeitsausfall (KUG) zu kürzen!</t>
  </si>
  <si>
    <t>1) Alle Mitarbeiter zählen zu den beschäftigten Mitarbeitern = maßgeblich für die Grenze der in KUG berechtigten und befindlichen Mitarbeiter = 10 %</t>
  </si>
  <si>
    <t>geringfü-gige Beschäft-igung (Minijob)**</t>
  </si>
  <si>
    <t>Werk-student**</t>
  </si>
  <si>
    <t>kurzfr. Be-schäfigung**</t>
  </si>
  <si>
    <t>Elternzeit**</t>
  </si>
  <si>
    <t>Mutter-schutz**</t>
  </si>
  <si>
    <t>Praktikant**</t>
  </si>
  <si>
    <t>Heimarbeiter**</t>
  </si>
  <si>
    <t>bereits erkrankte Mitarbeiter**</t>
  </si>
  <si>
    <t>ruhendes Arbeitsver-hältnis**</t>
  </si>
  <si>
    <t>bereits gekün-digte Mitar-beiter zum …**</t>
  </si>
  <si>
    <t>**   Zählen zu den nicht berechtigten/erstattungsfähigen Mitarbeiter und sind somit in der Anzeige über Arbeitsausfall (KUG) zu kürzen!</t>
  </si>
  <si>
    <t>*    Arbeitgeber muss 6 Wochen Lohnfortzahlung leisten, danach soll für Azubi KUG beantragt werden, allerdings besteht für diesen Anspruch noch keine Rechtssicherheit!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</si>
</sst>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0" fontId="0" fillId="0" borderId="2" xfId="0" applyBorder="1" applyAlignme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1" xfId="0" applyBorder="1"/>
    <xf numFmtId="0" fontId="1" fillId="0" borderId="3" xfId="0" applyFont="1" applyBorder="1" applyAlignment="1"/>
    <xf numFmtId="0" fontId="0" fillId="0" borderId="12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2" fontId="0" fillId="0" borderId="0" xfId="0" applyNumberFormat="1" applyBorder="1"/>
    <xf numFmtId="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 textRotation="90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4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F348-354F-45F6-B18B-3E4A2B2EADCE}">
  <dimension ref="A1:Q28"/>
  <sheetViews>
    <sheetView tabSelected="1" workbookViewId="0">
      <selection activeCell="D29" sqref="D29"/>
    </sheetView>
  </sheetViews>
  <sheetFormatPr baseColWidth="10" defaultRowHeight="15" x14ac:dyDescent="0.25"/>
  <cols>
    <col min="1" max="1" width="4.140625" customWidth="1"/>
    <col min="2" max="2" width="26.5703125" customWidth="1"/>
    <col min="3" max="4" width="3.7109375" bestFit="1" customWidth="1"/>
    <col min="5" max="5" width="8.42578125" customWidth="1"/>
    <col min="6" max="6" width="3.7109375" bestFit="1" customWidth="1"/>
    <col min="7" max="7" width="4.85546875" customWidth="1"/>
    <col min="8" max="8" width="5.85546875" customWidth="1"/>
    <col min="9" max="9" width="3.7109375" bestFit="1" customWidth="1"/>
    <col min="10" max="10" width="4.5703125" customWidth="1"/>
    <col min="11" max="11" width="3.7109375" bestFit="1" customWidth="1"/>
    <col min="12" max="12" width="3.7109375" customWidth="1"/>
    <col min="13" max="13" width="8.85546875" customWidth="1"/>
    <col min="14" max="14" width="8" customWidth="1"/>
    <col min="15" max="15" width="9.140625" customWidth="1"/>
    <col min="16" max="16" width="18.42578125" customWidth="1"/>
    <col min="17" max="17" width="19" customWidth="1"/>
  </cols>
  <sheetData>
    <row r="1" spans="1:17" ht="15.75" x14ac:dyDescent="0.25">
      <c r="C1" s="35" t="s">
        <v>7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15.75" x14ac:dyDescent="0.25">
      <c r="C2" s="36" t="s">
        <v>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7" ht="43.5" customHeight="1" x14ac:dyDescent="0.25">
      <c r="A3" s="27" t="s">
        <v>8</v>
      </c>
      <c r="B3" s="28"/>
      <c r="C3" s="24" t="s">
        <v>0</v>
      </c>
      <c r="D3" s="24" t="s">
        <v>1</v>
      </c>
      <c r="E3" s="25" t="s">
        <v>35</v>
      </c>
      <c r="F3" s="24" t="s">
        <v>6</v>
      </c>
      <c r="G3" s="26" t="s">
        <v>36</v>
      </c>
      <c r="H3" s="26" t="s">
        <v>37</v>
      </c>
      <c r="I3" s="24" t="s">
        <v>38</v>
      </c>
      <c r="J3" s="26" t="s">
        <v>39</v>
      </c>
      <c r="K3" s="24" t="s">
        <v>40</v>
      </c>
      <c r="L3" s="31" t="s">
        <v>41</v>
      </c>
      <c r="M3" s="33" t="s">
        <v>42</v>
      </c>
      <c r="N3" s="33" t="s">
        <v>43</v>
      </c>
      <c r="O3" s="33" t="s">
        <v>44</v>
      </c>
      <c r="P3" s="23" t="s">
        <v>2</v>
      </c>
      <c r="Q3" s="23" t="s">
        <v>3</v>
      </c>
    </row>
    <row r="4" spans="1:17" ht="36" customHeight="1" x14ac:dyDescent="0.25">
      <c r="A4" s="29"/>
      <c r="B4" s="30"/>
      <c r="C4" s="24"/>
      <c r="D4" s="24"/>
      <c r="E4" s="25"/>
      <c r="F4" s="24"/>
      <c r="G4" s="26"/>
      <c r="H4" s="26"/>
      <c r="I4" s="24"/>
      <c r="J4" s="26"/>
      <c r="K4" s="24"/>
      <c r="L4" s="32"/>
      <c r="M4" s="34"/>
      <c r="N4" s="34"/>
      <c r="O4" s="34"/>
      <c r="P4" s="23"/>
      <c r="Q4" s="23"/>
    </row>
    <row r="5" spans="1:17" ht="9" customHeight="1" x14ac:dyDescent="0.25">
      <c r="A5" s="8"/>
      <c r="B5" s="9"/>
      <c r="C5" s="2"/>
      <c r="D5" s="2"/>
      <c r="E5" s="3"/>
      <c r="F5" s="2"/>
      <c r="G5" s="4"/>
      <c r="H5" s="4"/>
      <c r="I5" s="2"/>
      <c r="J5" s="4"/>
      <c r="K5" s="2"/>
      <c r="L5" s="2"/>
      <c r="M5" s="2"/>
      <c r="N5" s="4"/>
      <c r="O5" s="2"/>
      <c r="P5" s="5"/>
      <c r="Q5" s="5"/>
    </row>
    <row r="6" spans="1:17" ht="21" customHeight="1" x14ac:dyDescent="0.25">
      <c r="A6" s="7"/>
      <c r="B6" s="12" t="s">
        <v>9</v>
      </c>
      <c r="C6" s="2"/>
      <c r="D6" s="2"/>
      <c r="E6" s="3"/>
      <c r="F6" s="2"/>
      <c r="G6" s="4"/>
      <c r="H6" s="4"/>
      <c r="I6" s="2"/>
      <c r="J6" s="4"/>
      <c r="K6" s="2"/>
      <c r="L6" s="2"/>
      <c r="M6" s="2"/>
      <c r="N6" s="2"/>
      <c r="O6" s="2"/>
      <c r="P6" s="5"/>
      <c r="Q6" s="5"/>
    </row>
    <row r="7" spans="1:17" ht="18.75" customHeight="1" x14ac:dyDescent="0.25">
      <c r="A7" s="1"/>
      <c r="B7" s="6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.75" customHeight="1" x14ac:dyDescent="0.25">
      <c r="A8" s="1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.75" customHeight="1" x14ac:dyDescent="0.25">
      <c r="A9" s="1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8.75" customHeight="1" x14ac:dyDescent="0.25">
      <c r="A10" s="1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customHeight="1" x14ac:dyDescent="0.25">
      <c r="A11" s="1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.75" customHeight="1" x14ac:dyDescent="0.25">
      <c r="A12" s="1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8.75" customHeight="1" x14ac:dyDescent="0.25">
      <c r="A13" s="1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8.75" customHeight="1" x14ac:dyDescent="0.25">
      <c r="A14" s="1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8.75" customHeight="1" x14ac:dyDescent="0.25">
      <c r="A15" s="1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8.75" customHeight="1" x14ac:dyDescent="0.25">
      <c r="A16" s="8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</row>
    <row r="17" spans="1:17" ht="18.75" customHeight="1" x14ac:dyDescent="0.25">
      <c r="A17" s="1"/>
      <c r="B17" s="1" t="s">
        <v>10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customHeight="1" x14ac:dyDescent="0.25">
      <c r="A18" s="1"/>
      <c r="B18" s="6" t="s">
        <v>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8.75" customHeight="1" x14ac:dyDescent="0.25">
      <c r="A19" s="1">
        <v>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>
        <v>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8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t="s">
        <v>34</v>
      </c>
    </row>
    <row r="26" spans="1:17" ht="28.5" customHeight="1" x14ac:dyDescent="0.25">
      <c r="A26" s="46" t="s">
        <v>46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8"/>
      <c r="Q26" s="42"/>
    </row>
    <row r="27" spans="1:17" x14ac:dyDescent="0.25">
      <c r="A27" s="43" t="s">
        <v>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1:17" x14ac:dyDescent="0.25">
      <c r="P28" s="10"/>
    </row>
  </sheetData>
  <mergeCells count="20">
    <mergeCell ref="A26:P26"/>
    <mergeCell ref="A27:P27"/>
    <mergeCell ref="C1:O1"/>
    <mergeCell ref="C2:O2"/>
    <mergeCell ref="H3:H4"/>
    <mergeCell ref="I3:I4"/>
    <mergeCell ref="J3:J4"/>
    <mergeCell ref="K3:K4"/>
    <mergeCell ref="A3:B4"/>
    <mergeCell ref="L3:L4"/>
    <mergeCell ref="M3:M4"/>
    <mergeCell ref="N3:N4"/>
    <mergeCell ref="O3:O4"/>
    <mergeCell ref="P3:P4"/>
    <mergeCell ref="Q3:Q4"/>
    <mergeCell ref="C3:C4"/>
    <mergeCell ref="D3:D4"/>
    <mergeCell ref="E3:E4"/>
    <mergeCell ref="F3:F4"/>
    <mergeCell ref="G3:G4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BB4F-76A5-4AF4-A3D2-F4BC4D749AD8}">
  <sheetPr>
    <pageSetUpPr fitToPage="1"/>
  </sheetPr>
  <dimension ref="A1:R28"/>
  <sheetViews>
    <sheetView workbookViewId="0">
      <selection activeCell="P20" sqref="P20"/>
    </sheetView>
  </sheetViews>
  <sheetFormatPr baseColWidth="10" defaultRowHeight="15" x14ac:dyDescent="0.25"/>
  <cols>
    <col min="1" max="1" width="4.140625" customWidth="1"/>
    <col min="2" max="2" width="26.5703125" customWidth="1"/>
    <col min="3" max="4" width="3.7109375" bestFit="1" customWidth="1"/>
    <col min="5" max="5" width="8.42578125" customWidth="1"/>
    <col min="6" max="6" width="3.7109375" bestFit="1" customWidth="1"/>
    <col min="7" max="7" width="4.85546875" customWidth="1"/>
    <col min="8" max="8" width="5.85546875" customWidth="1"/>
    <col min="9" max="9" width="3.7109375" bestFit="1" customWidth="1"/>
    <col min="10" max="10" width="4.5703125" customWidth="1"/>
    <col min="11" max="11" width="3.7109375" bestFit="1" customWidth="1"/>
    <col min="12" max="12" width="3.7109375" customWidth="1"/>
    <col min="13" max="13" width="8.85546875" customWidth="1"/>
    <col min="14" max="14" width="8" customWidth="1"/>
    <col min="15" max="15" width="10.7109375" customWidth="1"/>
    <col min="16" max="16" width="18.42578125" customWidth="1"/>
    <col min="17" max="17" width="19" customWidth="1"/>
    <col min="18" max="18" width="13.5703125" customWidth="1"/>
  </cols>
  <sheetData>
    <row r="1" spans="1:18" ht="15.75" x14ac:dyDescent="0.25">
      <c r="C1" s="35" t="s">
        <v>7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5.75" x14ac:dyDescent="0.25">
      <c r="C2" s="36" t="s">
        <v>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8" ht="43.5" customHeight="1" x14ac:dyDescent="0.25">
      <c r="A3" s="27" t="s">
        <v>8</v>
      </c>
      <c r="B3" s="28"/>
      <c r="C3" s="24" t="s">
        <v>0</v>
      </c>
      <c r="D3" s="24" t="s">
        <v>1</v>
      </c>
      <c r="E3" s="25" t="s">
        <v>35</v>
      </c>
      <c r="F3" s="24" t="s">
        <v>6</v>
      </c>
      <c r="G3" s="26" t="s">
        <v>36</v>
      </c>
      <c r="H3" s="26" t="s">
        <v>37</v>
      </c>
      <c r="I3" s="24" t="s">
        <v>38</v>
      </c>
      <c r="J3" s="26" t="s">
        <v>39</v>
      </c>
      <c r="K3" s="24" t="s">
        <v>40</v>
      </c>
      <c r="L3" s="31" t="s">
        <v>41</v>
      </c>
      <c r="M3" s="33" t="s">
        <v>42</v>
      </c>
      <c r="N3" s="33" t="s">
        <v>43</v>
      </c>
      <c r="O3" s="33" t="s">
        <v>44</v>
      </c>
      <c r="P3" s="23" t="s">
        <v>2</v>
      </c>
      <c r="Q3" s="23" t="s">
        <v>3</v>
      </c>
      <c r="R3" s="37" t="s">
        <v>18</v>
      </c>
    </row>
    <row r="4" spans="1:18" ht="36" customHeight="1" x14ac:dyDescent="0.25">
      <c r="A4" s="29"/>
      <c r="B4" s="30"/>
      <c r="C4" s="24"/>
      <c r="D4" s="24"/>
      <c r="E4" s="25"/>
      <c r="F4" s="24"/>
      <c r="G4" s="26"/>
      <c r="H4" s="26"/>
      <c r="I4" s="24"/>
      <c r="J4" s="26"/>
      <c r="K4" s="24"/>
      <c r="L4" s="32"/>
      <c r="M4" s="34"/>
      <c r="N4" s="34"/>
      <c r="O4" s="34"/>
      <c r="P4" s="23"/>
      <c r="Q4" s="23"/>
      <c r="R4" s="38"/>
    </row>
    <row r="5" spans="1:18" ht="9" customHeight="1" x14ac:dyDescent="0.25">
      <c r="A5" s="8"/>
      <c r="B5" s="9"/>
      <c r="C5" s="2"/>
      <c r="D5" s="2"/>
      <c r="E5" s="3"/>
      <c r="F5" s="2"/>
      <c r="G5" s="4"/>
      <c r="H5" s="4"/>
      <c r="I5" s="2"/>
      <c r="J5" s="4"/>
      <c r="K5" s="2"/>
      <c r="L5" s="2"/>
      <c r="M5" s="2"/>
      <c r="N5" s="4"/>
      <c r="O5" s="2"/>
      <c r="P5" s="5"/>
      <c r="Q5" s="5"/>
      <c r="R5" s="1"/>
    </row>
    <row r="6" spans="1:18" ht="21" customHeight="1" x14ac:dyDescent="0.25">
      <c r="A6" s="7"/>
      <c r="B6" s="12" t="s">
        <v>9</v>
      </c>
      <c r="C6" s="2"/>
      <c r="D6" s="2"/>
      <c r="E6" s="3"/>
      <c r="F6" s="2"/>
      <c r="G6" s="4"/>
      <c r="H6" s="4"/>
      <c r="I6" s="2"/>
      <c r="J6" s="4"/>
      <c r="K6" s="2"/>
      <c r="L6" s="2"/>
      <c r="M6" s="2"/>
      <c r="N6" s="2"/>
      <c r="O6" s="2"/>
      <c r="P6" s="5"/>
      <c r="Q6" s="5"/>
      <c r="R6" s="1"/>
    </row>
    <row r="7" spans="1:18" ht="18.75" customHeight="1" x14ac:dyDescent="0.25">
      <c r="A7" s="1"/>
      <c r="B7" s="6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8.75" customHeight="1" x14ac:dyDescent="0.25">
      <c r="A8" s="1">
        <v>1</v>
      </c>
      <c r="B8" s="1" t="s">
        <v>24</v>
      </c>
      <c r="C8" s="1" t="s">
        <v>25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40</v>
      </c>
      <c r="Q8" s="1">
        <v>32</v>
      </c>
      <c r="R8" s="1">
        <f>SUM(P8-Q8)</f>
        <v>8</v>
      </c>
    </row>
    <row r="9" spans="1:18" ht="18.75" customHeight="1" x14ac:dyDescent="0.25">
      <c r="A9" s="1">
        <v>2</v>
      </c>
      <c r="B9" s="1" t="s">
        <v>21</v>
      </c>
      <c r="C9" s="1"/>
      <c r="D9" s="1" t="s">
        <v>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v>20</v>
      </c>
      <c r="Q9" s="1">
        <v>10</v>
      </c>
      <c r="R9" s="1">
        <f t="shared" ref="R9:R14" si="0">SUM(P9-Q9)</f>
        <v>10</v>
      </c>
    </row>
    <row r="10" spans="1:18" ht="18.75" customHeight="1" x14ac:dyDescent="0.25">
      <c r="A10" s="1">
        <v>3</v>
      </c>
      <c r="B10" s="1" t="s">
        <v>24</v>
      </c>
      <c r="C10" s="1"/>
      <c r="D10" s="1" t="s">
        <v>25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10</v>
      </c>
      <c r="Q10" s="1">
        <v>8</v>
      </c>
      <c r="R10" s="1">
        <f t="shared" si="0"/>
        <v>2</v>
      </c>
    </row>
    <row r="11" spans="1:18" ht="18.75" customHeight="1" x14ac:dyDescent="0.25">
      <c r="A11" s="1">
        <v>4</v>
      </c>
      <c r="B11" s="19" t="s">
        <v>24</v>
      </c>
      <c r="C11" s="19"/>
      <c r="D11" s="19"/>
      <c r="E11" s="19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>
        <v>7</v>
      </c>
      <c r="Q11" s="19">
        <v>5</v>
      </c>
      <c r="R11" s="1">
        <f t="shared" si="0"/>
        <v>2</v>
      </c>
    </row>
    <row r="12" spans="1:18" ht="18.75" customHeight="1" x14ac:dyDescent="0.25">
      <c r="A12" s="1">
        <v>5</v>
      </c>
      <c r="B12" s="19" t="s">
        <v>20</v>
      </c>
      <c r="C12" s="19"/>
      <c r="D12" s="19"/>
      <c r="E12" s="19"/>
      <c r="F12" s="19" t="s">
        <v>25</v>
      </c>
      <c r="G12" s="19"/>
      <c r="H12" s="19"/>
      <c r="I12" s="19"/>
      <c r="J12" s="19"/>
      <c r="K12" s="19"/>
      <c r="L12" s="19"/>
      <c r="M12" s="19"/>
      <c r="N12" s="19"/>
      <c r="O12" s="19"/>
      <c r="P12" s="19">
        <v>40</v>
      </c>
      <c r="Q12" s="19">
        <v>0</v>
      </c>
      <c r="R12" s="1">
        <f t="shared" si="0"/>
        <v>40</v>
      </c>
    </row>
    <row r="13" spans="1:18" ht="18.75" customHeight="1" x14ac:dyDescent="0.25">
      <c r="A13" s="1">
        <v>6</v>
      </c>
      <c r="B13" s="19" t="s">
        <v>24</v>
      </c>
      <c r="C13" s="19"/>
      <c r="D13" s="19"/>
      <c r="E13" s="19"/>
      <c r="F13" s="19"/>
      <c r="G13" s="19" t="s">
        <v>25</v>
      </c>
      <c r="H13" s="19"/>
      <c r="I13" s="19"/>
      <c r="J13" s="19"/>
      <c r="K13" s="19"/>
      <c r="L13" s="19"/>
      <c r="M13" s="19"/>
      <c r="N13" s="19"/>
      <c r="O13" s="19"/>
      <c r="P13" s="19">
        <v>16</v>
      </c>
      <c r="Q13" s="19">
        <v>8</v>
      </c>
      <c r="R13" s="1">
        <f t="shared" si="0"/>
        <v>8</v>
      </c>
    </row>
    <row r="14" spans="1:18" ht="18.75" customHeight="1" x14ac:dyDescent="0.25">
      <c r="A14" s="1">
        <v>7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 t="s">
        <v>25</v>
      </c>
      <c r="L14" s="1"/>
      <c r="M14" s="1"/>
      <c r="N14" s="1"/>
      <c r="O14" s="1"/>
      <c r="P14" s="1">
        <v>40</v>
      </c>
      <c r="Q14" s="1">
        <v>0</v>
      </c>
      <c r="R14" s="1">
        <f t="shared" si="0"/>
        <v>40</v>
      </c>
    </row>
    <row r="15" spans="1:18" ht="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8.75" customHeight="1" x14ac:dyDescent="0.25">
      <c r="A16" s="1"/>
      <c r="B16" s="1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8.75" customHeight="1" x14ac:dyDescent="0.25">
      <c r="A17" s="1"/>
      <c r="B17" s="6" t="s">
        <v>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 x14ac:dyDescent="0.25">
      <c r="A18" s="1">
        <v>1</v>
      </c>
      <c r="B18" s="1" t="s">
        <v>21</v>
      </c>
      <c r="C18" s="1" t="s">
        <v>26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40</v>
      </c>
      <c r="Q18" s="1">
        <v>20</v>
      </c>
      <c r="R18" s="1">
        <v>20</v>
      </c>
    </row>
    <row r="19" spans="1:18" x14ac:dyDescent="0.25">
      <c r="A19" s="1">
        <v>2</v>
      </c>
      <c r="B19" s="1" t="s">
        <v>24</v>
      </c>
      <c r="C19" s="1" t="s">
        <v>26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v>40</v>
      </c>
      <c r="Q19" s="1">
        <v>20</v>
      </c>
      <c r="R19" s="1">
        <v>20</v>
      </c>
    </row>
    <row r="20" spans="1:18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 t="s">
        <v>29</v>
      </c>
      <c r="P20" s="13">
        <f>SUM(P7:P19)</f>
        <v>253</v>
      </c>
      <c r="Q20" s="13">
        <f>SUM(Q8:Q19)</f>
        <v>103</v>
      </c>
      <c r="R20">
        <f>SUM(R8:R19)</f>
        <v>150</v>
      </c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 t="s">
        <v>28</v>
      </c>
      <c r="P21" s="20">
        <v>100</v>
      </c>
      <c r="Q21" s="10">
        <f>SUM(Q20*100/P20)</f>
        <v>40.711462450592883</v>
      </c>
      <c r="R21">
        <f>SUM(R20*100/P20)</f>
        <v>59.288537549407117</v>
      </c>
    </row>
    <row r="22" spans="1:18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 t="s">
        <v>30</v>
      </c>
      <c r="P22" s="21" t="s">
        <v>27</v>
      </c>
      <c r="Q22" s="22" t="s">
        <v>31</v>
      </c>
      <c r="R22" s="15" t="s">
        <v>32</v>
      </c>
    </row>
    <row r="23" spans="1:18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8" x14ac:dyDescent="0.25">
      <c r="A24" t="s">
        <v>34</v>
      </c>
    </row>
    <row r="26" spans="1:18" ht="31.5" customHeight="1" x14ac:dyDescent="0.25">
      <c r="A26" s="46" t="s">
        <v>46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8"/>
    </row>
    <row r="27" spans="1:18" x14ac:dyDescent="0.25">
      <c r="A27" s="43" t="s">
        <v>33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1:18" x14ac:dyDescent="0.25">
      <c r="P28" s="10"/>
    </row>
  </sheetData>
  <mergeCells count="21">
    <mergeCell ref="A26:P26"/>
    <mergeCell ref="A27:P27"/>
    <mergeCell ref="C1:O1"/>
    <mergeCell ref="C2:O2"/>
    <mergeCell ref="A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J3:J4"/>
    <mergeCell ref="K3:K4"/>
    <mergeCell ref="L3:L4"/>
    <mergeCell ref="M3:M4"/>
    <mergeCell ref="N3:N4"/>
    <mergeCell ref="O3:O4"/>
  </mergeCells>
  <printOptions gridLines="1"/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3FF4-8C28-4482-BB2B-7C8A27BC751D}">
  <dimension ref="A1:G27"/>
  <sheetViews>
    <sheetView workbookViewId="0">
      <selection activeCell="E14" sqref="E14"/>
    </sheetView>
  </sheetViews>
  <sheetFormatPr baseColWidth="10" defaultRowHeight="15" x14ac:dyDescent="0.25"/>
  <cols>
    <col min="1" max="1" width="4.140625" customWidth="1"/>
    <col min="2" max="2" width="26.5703125" customWidth="1"/>
    <col min="3" max="3" width="18.42578125" customWidth="1"/>
    <col min="4" max="4" width="19" customWidth="1"/>
    <col min="5" max="5" width="11" customWidth="1"/>
    <col min="6" max="6" width="11.28515625" customWidth="1"/>
  </cols>
  <sheetData>
    <row r="1" spans="1:7" x14ac:dyDescent="0.25">
      <c r="A1" t="s">
        <v>19</v>
      </c>
    </row>
    <row r="3" spans="1:7" ht="43.5" customHeight="1" x14ac:dyDescent="0.25">
      <c r="A3" s="27" t="s">
        <v>13</v>
      </c>
      <c r="B3" s="28"/>
      <c r="C3" s="39" t="s">
        <v>11</v>
      </c>
      <c r="D3" s="39" t="s">
        <v>12</v>
      </c>
      <c r="E3" s="40" t="s">
        <v>18</v>
      </c>
      <c r="F3" s="39" t="s">
        <v>17</v>
      </c>
    </row>
    <row r="4" spans="1:7" ht="36" customHeight="1" x14ac:dyDescent="0.25">
      <c r="A4" s="29"/>
      <c r="B4" s="30"/>
      <c r="C4" s="39"/>
      <c r="D4" s="39"/>
      <c r="E4" s="41"/>
      <c r="F4" s="39"/>
    </row>
    <row r="5" spans="1:7" ht="9" customHeight="1" x14ac:dyDescent="0.25">
      <c r="A5" s="8"/>
      <c r="B5" s="9"/>
      <c r="C5" s="5"/>
      <c r="D5" s="5"/>
      <c r="E5" s="5"/>
      <c r="F5" s="1"/>
    </row>
    <row r="6" spans="1:7" ht="21" customHeight="1" x14ac:dyDescent="0.25">
      <c r="A6" s="7"/>
      <c r="B6" s="12" t="s">
        <v>14</v>
      </c>
      <c r="C6" s="5"/>
      <c r="D6" s="5"/>
      <c r="E6" s="5"/>
      <c r="F6" s="1"/>
    </row>
    <row r="7" spans="1:7" ht="18.75" customHeight="1" x14ac:dyDescent="0.25">
      <c r="A7" s="1"/>
      <c r="B7" s="6" t="s">
        <v>4</v>
      </c>
      <c r="C7" s="1"/>
      <c r="D7" s="1"/>
      <c r="E7" s="1"/>
      <c r="F7" s="1"/>
    </row>
    <row r="8" spans="1:7" ht="18.75" customHeight="1" x14ac:dyDescent="0.25">
      <c r="A8" s="1">
        <v>1</v>
      </c>
      <c r="B8" s="1" t="s">
        <v>24</v>
      </c>
      <c r="C8" s="14">
        <v>3000</v>
      </c>
      <c r="D8" s="14">
        <v>2500</v>
      </c>
      <c r="E8" s="14">
        <f>SUM(C8-D8)</f>
        <v>500</v>
      </c>
      <c r="F8" s="1">
        <f>SUM(E8*100/C8)</f>
        <v>16.666666666666668</v>
      </c>
    </row>
    <row r="9" spans="1:7" ht="18.75" customHeight="1" x14ac:dyDescent="0.25">
      <c r="A9" s="1">
        <v>2</v>
      </c>
      <c r="B9" s="1" t="s">
        <v>21</v>
      </c>
      <c r="C9" s="14">
        <v>1800</v>
      </c>
      <c r="D9" s="14">
        <v>1200</v>
      </c>
      <c r="E9" s="14">
        <f t="shared" ref="E9:E11" si="0">SUM(C9-D9)</f>
        <v>600</v>
      </c>
      <c r="F9" s="1">
        <f t="shared" ref="F9:F11" si="1">SUM(E9*100/C9)</f>
        <v>33.333333333333336</v>
      </c>
    </row>
    <row r="10" spans="1:7" ht="18.75" customHeight="1" x14ac:dyDescent="0.25">
      <c r="A10" s="1">
        <v>3</v>
      </c>
      <c r="B10" s="1" t="s">
        <v>24</v>
      </c>
      <c r="C10" s="14">
        <v>3500</v>
      </c>
      <c r="D10" s="14">
        <v>3200</v>
      </c>
      <c r="E10" s="14">
        <f t="shared" si="0"/>
        <v>300</v>
      </c>
      <c r="F10" s="18">
        <f t="shared" si="1"/>
        <v>8.5714285714285712</v>
      </c>
      <c r="G10" t="s">
        <v>22</v>
      </c>
    </row>
    <row r="11" spans="1:7" ht="18.75" customHeight="1" x14ac:dyDescent="0.25">
      <c r="A11" s="1">
        <v>4</v>
      </c>
      <c r="B11" s="1" t="s">
        <v>21</v>
      </c>
      <c r="C11" s="16">
        <v>1500</v>
      </c>
      <c r="D11" s="16">
        <v>1350</v>
      </c>
      <c r="E11" s="14">
        <f t="shared" si="0"/>
        <v>150</v>
      </c>
      <c r="F11" s="18">
        <f t="shared" si="1"/>
        <v>10</v>
      </c>
      <c r="G11" t="s">
        <v>22</v>
      </c>
    </row>
    <row r="12" spans="1:7" ht="18.75" customHeight="1" x14ac:dyDescent="0.25">
      <c r="A12" s="1">
        <v>5</v>
      </c>
      <c r="B12" s="1"/>
      <c r="C12" s="1"/>
      <c r="D12" s="1"/>
      <c r="E12" s="14"/>
      <c r="F12" s="1"/>
    </row>
    <row r="13" spans="1:7" ht="18.75" customHeight="1" x14ac:dyDescent="0.25">
      <c r="A13" s="1">
        <v>6</v>
      </c>
      <c r="B13" s="1"/>
      <c r="C13" s="1"/>
      <c r="D13" s="1"/>
      <c r="E13" s="1"/>
      <c r="F13" s="1"/>
    </row>
    <row r="14" spans="1:7" ht="18.75" customHeight="1" x14ac:dyDescent="0.25">
      <c r="A14" s="1">
        <v>7</v>
      </c>
      <c r="B14" s="1"/>
      <c r="C14" s="1"/>
      <c r="D14" s="1"/>
      <c r="E14" s="1"/>
      <c r="F14" s="1"/>
    </row>
    <row r="15" spans="1:7" ht="18.75" customHeight="1" x14ac:dyDescent="0.25">
      <c r="A15" s="1">
        <v>8</v>
      </c>
      <c r="B15" s="1"/>
      <c r="C15" s="1"/>
      <c r="D15" s="1"/>
      <c r="E15" s="1"/>
      <c r="F15" s="1"/>
    </row>
    <row r="16" spans="1:7" ht="18.75" customHeight="1" x14ac:dyDescent="0.25">
      <c r="A16" s="8"/>
      <c r="B16" s="11"/>
      <c r="C16" s="11"/>
      <c r="D16" s="9"/>
      <c r="E16" s="1"/>
      <c r="F16" s="1"/>
    </row>
    <row r="17" spans="1:7" ht="18.75" customHeight="1" x14ac:dyDescent="0.25">
      <c r="A17" s="1"/>
      <c r="B17" s="1" t="s">
        <v>15</v>
      </c>
      <c r="C17" s="1"/>
      <c r="D17" s="1"/>
      <c r="E17" s="1"/>
      <c r="F17" s="1"/>
    </row>
    <row r="18" spans="1:7" ht="18.75" customHeight="1" x14ac:dyDescent="0.25">
      <c r="A18" s="1"/>
      <c r="B18" s="6" t="s">
        <v>4</v>
      </c>
      <c r="C18" s="1"/>
      <c r="D18" s="1"/>
      <c r="E18" s="1"/>
      <c r="F18" s="1"/>
    </row>
    <row r="19" spans="1:7" ht="18.75" customHeight="1" x14ac:dyDescent="0.25">
      <c r="A19" s="1">
        <v>1</v>
      </c>
      <c r="B19" s="1" t="s">
        <v>20</v>
      </c>
      <c r="C19" s="16">
        <v>2500</v>
      </c>
      <c r="D19" s="16">
        <v>1800</v>
      </c>
      <c r="E19" s="17">
        <f>SUM(C19-D19)</f>
        <v>700</v>
      </c>
      <c r="F19" s="1">
        <f>SUM(E19*100/C19)</f>
        <v>28</v>
      </c>
    </row>
    <row r="20" spans="1:7" x14ac:dyDescent="0.25">
      <c r="A20" s="1">
        <v>2</v>
      </c>
      <c r="B20" s="1" t="s">
        <v>21</v>
      </c>
      <c r="C20" s="16">
        <v>2000</v>
      </c>
      <c r="D20" s="16">
        <v>1900</v>
      </c>
      <c r="E20" s="17">
        <f>SUM(C20-D20)</f>
        <v>100</v>
      </c>
      <c r="F20" s="18">
        <f>SUM(E20*100/C20)</f>
        <v>5</v>
      </c>
      <c r="G20" t="s">
        <v>22</v>
      </c>
    </row>
    <row r="21" spans="1:7" x14ac:dyDescent="0.25">
      <c r="A21" s="1">
        <v>3</v>
      </c>
      <c r="B21" s="1"/>
      <c r="C21" s="1"/>
      <c r="D21" s="1"/>
      <c r="E21" s="1"/>
      <c r="F21" s="1"/>
    </row>
    <row r="22" spans="1:7" x14ac:dyDescent="0.25">
      <c r="A22" s="8"/>
      <c r="B22" s="11"/>
      <c r="C22" s="11"/>
      <c r="D22" s="9"/>
      <c r="E22" s="1"/>
      <c r="F22" s="1"/>
    </row>
    <row r="23" spans="1:7" x14ac:dyDescent="0.25">
      <c r="A23" s="13"/>
      <c r="B23" s="13"/>
      <c r="C23" s="13"/>
      <c r="D23" s="13"/>
      <c r="E23" s="10"/>
    </row>
    <row r="24" spans="1:7" x14ac:dyDescent="0.25">
      <c r="A24" t="s">
        <v>16</v>
      </c>
    </row>
    <row r="26" spans="1:7" x14ac:dyDescent="0.25">
      <c r="A26" t="s">
        <v>23</v>
      </c>
    </row>
    <row r="27" spans="1:7" x14ac:dyDescent="0.25">
      <c r="C27" s="10"/>
    </row>
  </sheetData>
  <mergeCells count="5">
    <mergeCell ref="C3:C4"/>
    <mergeCell ref="D3:D4"/>
    <mergeCell ref="E3:E4"/>
    <mergeCell ref="A3:B4"/>
    <mergeCell ref="F3:F4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Prüfung der MA nach Std. blanko</vt:lpstr>
      <vt:lpstr>Prüfung aller MA nach Std. Bsp.</vt:lpstr>
      <vt:lpstr>Prüfung KUG MA nach Entgelt Bsp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Schoch, Daniela</dc:creator>
  <cp:lastModifiedBy>Schoch, Daniela</cp:lastModifiedBy>
  <cp:lastPrinted>2020-03-19T13:50:30Z</cp:lastPrinted>
  <dcterms:created xsi:type="dcterms:W3CDTF">2020-03-19T08:43:49Z</dcterms:created>
  <dcterms:modified xsi:type="dcterms:W3CDTF">2020-03-20T09:21:47Z</dcterms:modified>
</cp:coreProperties>
</file>